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_FilterDatabase" localSheetId="0" hidden="1">TDSheet!$A$8:$AI$8</definedName>
  </definedNames>
  <calcPr calcId="125725"/>
</workbook>
</file>

<file path=xl/calcChain.xml><?xml version="1.0" encoding="utf-8"?>
<calcChain xmlns="http://schemas.openxmlformats.org/spreadsheetml/2006/main">
  <c r="AH16" i="1"/>
  <c r="AE16"/>
  <c r="Y16"/>
  <c r="Y10"/>
  <c r="Y11"/>
  <c r="Y12"/>
  <c r="Y13"/>
  <c r="Y14"/>
  <c r="Y9"/>
  <c r="K16"/>
  <c r="Y15" l="1"/>
</calcChain>
</file>

<file path=xl/sharedStrings.xml><?xml version="1.0" encoding="utf-8"?>
<sst xmlns="http://schemas.openxmlformats.org/spreadsheetml/2006/main" count="103" uniqueCount="74">
  <si>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</si>
  <si>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</si>
  <si>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</si>
  <si>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</si>
  <si>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</si>
  <si>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</si>
  <si>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</si>
  <si>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</si>
  <si>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</si>
  <si>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</si>
  <si>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</si>
  <si>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</si>
  <si>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</si>
  <si>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</si>
  <si>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</si>
  <si>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</si>
  <si>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</si>
  <si>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</si>
  <si>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</si>
  <si>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</si>
  <si>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</si>
  <si>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</si>
  <si>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</si>
  <si>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</si>
  <si>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</si>
  <si>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</si>
  <si>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</si>
  <si>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</si>
  <si>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</si>
  <si>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</si>
  <si>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</si>
  <si>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</si>
  <si>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</si>
  <si>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</si>
  <si>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</si>
  <si>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</si>
  <si>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</si>
  <si>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</si>
  <si>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</si>
  <si>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</si>
  <si>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</si>
  <si>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</si>
  <si>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</si>
  <si>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</si>
  <si>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</si>
  <si>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</si>
  <si>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</si>
  <si>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</si>
  <si>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</si>
  <si>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</si>
  <si>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</si>
  <si>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</si>
  <si>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</si>
  <si>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</si>
  <si>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</si>
  <si>
    <t>ЖК02000008</t>
  </si>
  <si>
    <t>ЖК02000020</t>
  </si>
  <si>
    <t>ЖК03000016</t>
  </si>
  <si>
    <t>ЖК03000021</t>
  </si>
  <si>
    <t>ЖК03000026</t>
  </si>
  <si>
    <t>ЖК04000050</t>
  </si>
  <si>
    <t>ЖК04000070</t>
  </si>
  <si>
    <t>Материал гидроизоляционный Технониколь 8м2 ГОСТ 30547-97</t>
  </si>
  <si>
    <t>Материал гидроизоляционный Пенебар SW45 5м ГОСТ 30547-97</t>
  </si>
  <si>
    <t>Гидроизоляция полимерная Броня АкваБлок Эффект ТУ 2216-008-09560516-2016</t>
  </si>
  <si>
    <t>Гидроизоляция эластичная КТтрон-10 1К ТУ 5745-043-62035492-2011</t>
  </si>
  <si>
    <t>Мастика битумно-резиновая МБР 3л ГОСТ 15836-79</t>
  </si>
  <si>
    <t>Трубка теплоизоляционная каучук вспененный 9х57мм ГОСТ 32312-2011</t>
  </si>
  <si>
    <t>Скорлупа теплоизоляционная ППУ 159х40мм ГОСТ 32312-2011</t>
  </si>
  <si>
    <t>в соответствии с наименованием</t>
  </si>
  <si>
    <t>рул</t>
  </si>
  <si>
    <t>м</t>
  </si>
  <si>
    <t>кг</t>
  </si>
  <si>
    <t>г. Самара, ул. Антонова-Овсеенко, д. 48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</si>
</sst>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6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0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1"/>
    <xf numFmtId="0" fontId="14" fillId="0" borderId="1"/>
  </cellStyleXfs>
  <cellXfs count="57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3" fontId="15" fillId="0" borderId="9" xfId="0" applyNumberFormat="1" applyFont="1" applyFill="1" applyBorder="1" applyAlignment="1">
      <alignment horizontal="center" vertical="center"/>
    </xf>
    <xf numFmtId="0" fontId="12" fillId="6" borderId="9" xfId="1" applyNumberFormat="1" applyFont="1" applyFill="1" applyBorder="1" applyAlignment="1">
      <alignment horizontal="left" vertical="center" wrapText="1"/>
    </xf>
    <xf numFmtId="0" fontId="0" fillId="0" borderId="0" xfId="0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 applyProtection="1">
      <alignment horizontal="center" vertical="top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4" fontId="13" fillId="7" borderId="2" xfId="0" applyNumberFormat="1" applyFont="1" applyFill="1" applyBorder="1" applyAlignment="1">
      <alignment horizontal="center" vertical="center"/>
    </xf>
    <xf numFmtId="0" fontId="0" fillId="7" borderId="2" xfId="0" applyFill="1" applyBorder="1" applyAlignment="1" applyProtection="1">
      <alignment horizontal="left"/>
      <protection locked="0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35"/>
  <sheetViews>
    <sheetView tabSelected="1" topLeftCell="I1" workbookViewId="0">
      <selection activeCell="X15" sqref="X15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4" width="5.83203125" style="1" customWidth="1"/>
    <col min="15" max="15" width="7.332031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AH1" s="2" t="s">
        <v>0</v>
      </c>
    </row>
    <row r="2" spans="1:35" s="1" customFormat="1" ht="32.1" customHeight="1">
      <c r="A2" s="43" t="s">
        <v>48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35" s="1" customFormat="1" ht="18" customHeight="1">
      <c r="A3" s="44" t="s">
        <v>1</v>
      </c>
      <c r="B3" s="45"/>
      <c r="C3" s="46"/>
      <c r="D3" s="46"/>
      <c r="E3" s="46"/>
      <c r="F3" s="46"/>
      <c r="G3" s="46"/>
      <c r="H3" s="46"/>
      <c r="I3" s="46"/>
      <c r="J3" s="46"/>
      <c r="K3" s="47"/>
      <c r="L3" s="42"/>
    </row>
    <row r="4" spans="1:35" s="1" customFormat="1" ht="36" customHeight="1">
      <c r="A4" s="48" t="s">
        <v>2</v>
      </c>
      <c r="B4" s="45"/>
      <c r="C4" s="46"/>
      <c r="D4" s="46"/>
      <c r="E4" s="46"/>
      <c r="F4" s="46"/>
      <c r="G4" s="46"/>
      <c r="H4" s="46"/>
      <c r="I4" s="46"/>
      <c r="J4" s="46"/>
      <c r="K4" s="47"/>
      <c r="L4" s="42"/>
    </row>
    <row r="5" spans="1:35" ht="26.1" customHeight="1">
      <c r="A5" s="48" t="s">
        <v>3</v>
      </c>
      <c r="B5" s="45"/>
      <c r="C5" s="46"/>
      <c r="D5" s="46"/>
      <c r="E5" s="46"/>
      <c r="F5" s="46"/>
      <c r="G5" s="46"/>
      <c r="H5" s="46"/>
      <c r="I5" s="46"/>
      <c r="J5" s="46"/>
      <c r="K5" s="47"/>
      <c r="L5" s="42"/>
    </row>
    <row r="6" spans="1:35" ht="12.95" customHeight="1">
      <c r="A6" s="6" t="s">
        <v>50</v>
      </c>
    </row>
    <row r="7" spans="1:35" ht="38.1" customHeight="1">
      <c r="L7" s="22" t="s">
        <v>52</v>
      </c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Y7" s="4"/>
      <c r="Z7" s="49" t="s">
        <v>49</v>
      </c>
      <c r="AA7" s="49"/>
      <c r="AB7" s="49"/>
      <c r="AC7" s="49"/>
      <c r="AD7" s="49"/>
      <c r="AE7" s="49"/>
      <c r="AF7" s="49"/>
      <c r="AG7" s="49"/>
      <c r="AH7" s="49"/>
      <c r="AI7" s="49"/>
    </row>
    <row r="8" spans="1:35" s="1" customFormat="1" ht="75.95" customHeight="1">
      <c r="A8" s="8" t="s">
        <v>4</v>
      </c>
      <c r="B8" s="3" t="s">
        <v>5</v>
      </c>
      <c r="C8" s="3" t="s">
        <v>6</v>
      </c>
      <c r="D8" s="7" t="s">
        <v>7</v>
      </c>
      <c r="E8" s="3"/>
      <c r="F8" s="3" t="s">
        <v>8</v>
      </c>
      <c r="G8" s="3" t="s">
        <v>9</v>
      </c>
      <c r="H8" s="3" t="s">
        <v>10</v>
      </c>
      <c r="I8" s="9" t="s">
        <v>11</v>
      </c>
      <c r="J8" s="3" t="s">
        <v>12</v>
      </c>
      <c r="K8" s="3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  <c r="Q8" s="10" t="s">
        <v>19</v>
      </c>
      <c r="R8" s="10" t="s">
        <v>20</v>
      </c>
      <c r="S8" s="10" t="s">
        <v>21</v>
      </c>
      <c r="T8" s="10" t="s">
        <v>22</v>
      </c>
      <c r="U8" s="10" t="s">
        <v>23</v>
      </c>
      <c r="V8" s="10" t="s">
        <v>24</v>
      </c>
      <c r="W8" s="11" t="s">
        <v>25</v>
      </c>
      <c r="X8" s="5" t="s">
        <v>26</v>
      </c>
      <c r="Y8" s="3" t="s">
        <v>27</v>
      </c>
      <c r="Z8" s="50" t="s">
        <v>28</v>
      </c>
      <c r="AA8" s="50" t="s">
        <v>29</v>
      </c>
      <c r="AB8" s="50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 t="s">
        <v>37</v>
      </c>
    </row>
    <row r="9" spans="1:35" s="1" customFormat="1" ht="75.95" customHeight="1">
      <c r="A9" s="12">
        <v>1</v>
      </c>
      <c r="B9" s="12">
        <v>1</v>
      </c>
      <c r="C9" s="41" t="s">
        <v>55</v>
      </c>
      <c r="D9" s="41" t="s">
        <v>62</v>
      </c>
      <c r="E9" s="13"/>
      <c r="F9" s="14" t="s">
        <v>69</v>
      </c>
      <c r="G9" s="14" t="s">
        <v>70</v>
      </c>
      <c r="H9" s="16" t="s">
        <v>51</v>
      </c>
      <c r="I9" s="16" t="s">
        <v>51</v>
      </c>
      <c r="J9" s="41" t="s">
        <v>73</v>
      </c>
      <c r="K9" s="40">
        <v>55</v>
      </c>
      <c r="L9" s="40"/>
      <c r="M9" s="40"/>
      <c r="N9" s="40">
        <v>5</v>
      </c>
      <c r="O9" s="40"/>
      <c r="P9" s="40">
        <v>50</v>
      </c>
      <c r="Q9" s="40"/>
      <c r="R9" s="40"/>
      <c r="S9" s="40"/>
      <c r="T9" s="40"/>
      <c r="U9" s="40"/>
      <c r="V9" s="40"/>
      <c r="W9" s="40"/>
      <c r="X9" s="17">
        <v>3059.53</v>
      </c>
      <c r="Y9" s="17">
        <f>X9*K9</f>
        <v>168274.15000000002</v>
      </c>
      <c r="Z9" s="50"/>
      <c r="AA9" s="50"/>
      <c r="AB9" s="50"/>
      <c r="AC9" s="50"/>
      <c r="AD9" s="50"/>
      <c r="AE9" s="50"/>
      <c r="AF9" s="50"/>
      <c r="AG9" s="50"/>
      <c r="AH9" s="50"/>
      <c r="AI9" s="50"/>
    </row>
    <row r="10" spans="1:35" s="1" customFormat="1" ht="75.95" customHeight="1">
      <c r="A10" s="12">
        <v>2</v>
      </c>
      <c r="B10" s="12">
        <v>1</v>
      </c>
      <c r="C10" s="41" t="s">
        <v>56</v>
      </c>
      <c r="D10" s="41" t="s">
        <v>63</v>
      </c>
      <c r="E10" s="13"/>
      <c r="F10" s="14" t="s">
        <v>69</v>
      </c>
      <c r="G10" s="14" t="s">
        <v>71</v>
      </c>
      <c r="H10" s="15" t="s">
        <v>51</v>
      </c>
      <c r="I10" s="16" t="s">
        <v>51</v>
      </c>
      <c r="J10" s="41" t="s">
        <v>73</v>
      </c>
      <c r="K10" s="40">
        <v>23</v>
      </c>
      <c r="L10" s="40"/>
      <c r="M10" s="40"/>
      <c r="N10" s="40"/>
      <c r="O10" s="40">
        <v>3</v>
      </c>
      <c r="P10" s="40"/>
      <c r="Q10" s="40">
        <v>20</v>
      </c>
      <c r="R10" s="40"/>
      <c r="S10" s="40"/>
      <c r="T10" s="40"/>
      <c r="U10" s="40"/>
      <c r="V10" s="40"/>
      <c r="W10" s="40"/>
      <c r="X10" s="17">
        <v>496.67</v>
      </c>
      <c r="Y10" s="17">
        <f t="shared" ref="Y10:Y14" si="0">X10*K10</f>
        <v>11423.41</v>
      </c>
      <c r="Z10" s="50"/>
      <c r="AA10" s="50"/>
      <c r="AB10" s="50"/>
      <c r="AC10" s="50"/>
      <c r="AD10" s="50"/>
      <c r="AE10" s="50"/>
      <c r="AF10" s="50"/>
      <c r="AG10" s="50"/>
      <c r="AH10" s="50"/>
      <c r="AI10" s="50"/>
    </row>
    <row r="11" spans="1:35" s="1" customFormat="1" ht="75.95" customHeight="1">
      <c r="A11" s="12">
        <v>3</v>
      </c>
      <c r="B11" s="12">
        <v>1</v>
      </c>
      <c r="C11" s="41" t="s">
        <v>57</v>
      </c>
      <c r="D11" s="41" t="s">
        <v>64</v>
      </c>
      <c r="E11" s="13"/>
      <c r="F11" s="14" t="s">
        <v>69</v>
      </c>
      <c r="G11" s="14" t="s">
        <v>72</v>
      </c>
      <c r="H11" s="15" t="s">
        <v>51</v>
      </c>
      <c r="I11" s="16" t="s">
        <v>51</v>
      </c>
      <c r="J11" s="41" t="s">
        <v>73</v>
      </c>
      <c r="K11" s="40">
        <v>30</v>
      </c>
      <c r="L11" s="40"/>
      <c r="M11" s="40"/>
      <c r="N11" s="40"/>
      <c r="O11" s="40"/>
      <c r="P11" s="40"/>
      <c r="Q11" s="40">
        <v>30</v>
      </c>
      <c r="R11" s="40"/>
      <c r="S11" s="40"/>
      <c r="T11" s="40"/>
      <c r="U11" s="40"/>
      <c r="V11" s="40"/>
      <c r="W11" s="40"/>
      <c r="X11" s="17">
        <v>726.71</v>
      </c>
      <c r="Y11" s="17">
        <f t="shared" si="0"/>
        <v>21801.300000000003</v>
      </c>
      <c r="Z11" s="50"/>
      <c r="AA11" s="50"/>
      <c r="AB11" s="50"/>
      <c r="AC11" s="50"/>
      <c r="AD11" s="50"/>
      <c r="AE11" s="50"/>
      <c r="AF11" s="50"/>
      <c r="AG11" s="50"/>
      <c r="AH11" s="50"/>
      <c r="AI11" s="50"/>
    </row>
    <row r="12" spans="1:35" s="1" customFormat="1" ht="75.95" customHeight="1">
      <c r="A12" s="12">
        <v>4</v>
      </c>
      <c r="B12" s="12">
        <v>1</v>
      </c>
      <c r="C12" s="41" t="s">
        <v>58</v>
      </c>
      <c r="D12" s="41" t="s">
        <v>65</v>
      </c>
      <c r="E12" s="13"/>
      <c r="F12" s="14" t="s">
        <v>69</v>
      </c>
      <c r="G12" s="14" t="s">
        <v>72</v>
      </c>
      <c r="H12" s="15" t="s">
        <v>51</v>
      </c>
      <c r="I12" s="16" t="s">
        <v>51</v>
      </c>
      <c r="J12" s="41" t="s">
        <v>73</v>
      </c>
      <c r="K12" s="40">
        <v>50</v>
      </c>
      <c r="L12" s="40"/>
      <c r="M12" s="40"/>
      <c r="N12" s="40"/>
      <c r="O12" s="40"/>
      <c r="P12" s="40"/>
      <c r="Q12" s="40"/>
      <c r="R12" s="40">
        <v>30</v>
      </c>
      <c r="S12" s="40">
        <v>20</v>
      </c>
      <c r="T12" s="40"/>
      <c r="U12" s="40"/>
      <c r="V12" s="40"/>
      <c r="W12" s="40"/>
      <c r="X12" s="17">
        <v>239.16</v>
      </c>
      <c r="Y12" s="17">
        <f t="shared" si="0"/>
        <v>11958</v>
      </c>
      <c r="Z12" s="50"/>
      <c r="AA12" s="50"/>
      <c r="AB12" s="50"/>
      <c r="AC12" s="50"/>
      <c r="AD12" s="50"/>
      <c r="AE12" s="50"/>
      <c r="AF12" s="50"/>
      <c r="AG12" s="50"/>
      <c r="AH12" s="50"/>
      <c r="AI12" s="50"/>
    </row>
    <row r="13" spans="1:35" s="1" customFormat="1" ht="75.95" customHeight="1">
      <c r="A13" s="12">
        <v>5</v>
      </c>
      <c r="B13" s="12">
        <v>1</v>
      </c>
      <c r="C13" s="41" t="s">
        <v>59</v>
      </c>
      <c r="D13" s="41" t="s">
        <v>66</v>
      </c>
      <c r="E13" s="13"/>
      <c r="F13" s="14" t="s">
        <v>69</v>
      </c>
      <c r="G13" s="14" t="s">
        <v>38</v>
      </c>
      <c r="H13" s="15" t="s">
        <v>51</v>
      </c>
      <c r="I13" s="16" t="s">
        <v>51</v>
      </c>
      <c r="J13" s="41" t="s">
        <v>73</v>
      </c>
      <c r="K13" s="40">
        <v>2</v>
      </c>
      <c r="L13" s="40"/>
      <c r="M13" s="40"/>
      <c r="N13" s="40"/>
      <c r="O13" s="40">
        <v>1</v>
      </c>
      <c r="P13" s="40"/>
      <c r="Q13" s="40"/>
      <c r="R13" s="40"/>
      <c r="S13" s="40">
        <v>1</v>
      </c>
      <c r="T13" s="40"/>
      <c r="U13" s="40"/>
      <c r="V13" s="40"/>
      <c r="W13" s="40"/>
      <c r="X13" s="17">
        <v>800</v>
      </c>
      <c r="Y13" s="17">
        <f t="shared" si="0"/>
        <v>1600</v>
      </c>
      <c r="Z13" s="50"/>
      <c r="AA13" s="50"/>
      <c r="AB13" s="50"/>
      <c r="AC13" s="50"/>
      <c r="AD13" s="50"/>
      <c r="AE13" s="50"/>
      <c r="AF13" s="50"/>
      <c r="AG13" s="50"/>
      <c r="AH13" s="50"/>
      <c r="AI13" s="50"/>
    </row>
    <row r="14" spans="1:35" s="1" customFormat="1" ht="75.95" customHeight="1">
      <c r="A14" s="12">
        <v>6</v>
      </c>
      <c r="B14" s="12">
        <v>1</v>
      </c>
      <c r="C14" s="41" t="s">
        <v>60</v>
      </c>
      <c r="D14" s="41" t="s">
        <v>67</v>
      </c>
      <c r="E14" s="13"/>
      <c r="F14" s="14" t="s">
        <v>69</v>
      </c>
      <c r="G14" s="14" t="s">
        <v>71</v>
      </c>
      <c r="H14" s="15" t="s">
        <v>51</v>
      </c>
      <c r="I14" s="16" t="s">
        <v>51</v>
      </c>
      <c r="J14" s="41" t="s">
        <v>73</v>
      </c>
      <c r="K14" s="40">
        <v>50</v>
      </c>
      <c r="L14" s="40"/>
      <c r="M14" s="40"/>
      <c r="N14" s="40"/>
      <c r="O14" s="40"/>
      <c r="P14" s="40"/>
      <c r="Q14" s="40"/>
      <c r="R14" s="40">
        <v>50</v>
      </c>
      <c r="S14" s="40"/>
      <c r="T14" s="40"/>
      <c r="U14" s="40"/>
      <c r="V14" s="40"/>
      <c r="W14" s="40"/>
      <c r="X14" s="17">
        <v>74.760000000000005</v>
      </c>
      <c r="Y14" s="17">
        <f t="shared" si="0"/>
        <v>3738.0000000000005</v>
      </c>
      <c r="Z14" s="50"/>
      <c r="AA14" s="50"/>
      <c r="AB14" s="50"/>
      <c r="AC14" s="50"/>
      <c r="AD14" s="50"/>
      <c r="AE14" s="50"/>
      <c r="AF14" s="50"/>
      <c r="AG14" s="50"/>
      <c r="AH14" s="50"/>
      <c r="AI14" s="50"/>
    </row>
    <row r="15" spans="1:35" s="1" customFormat="1" ht="90" customHeight="1">
      <c r="A15" s="12">
        <v>7</v>
      </c>
      <c r="B15" s="12">
        <v>1</v>
      </c>
      <c r="C15" s="41" t="s">
        <v>61</v>
      </c>
      <c r="D15" s="41" t="s">
        <v>68</v>
      </c>
      <c r="E15" s="13"/>
      <c r="F15" s="14" t="s">
        <v>69</v>
      </c>
      <c r="G15" s="14" t="s">
        <v>71</v>
      </c>
      <c r="H15" s="15" t="s">
        <v>51</v>
      </c>
      <c r="I15" s="16" t="s">
        <v>51</v>
      </c>
      <c r="J15" s="41" t="s">
        <v>73</v>
      </c>
      <c r="K15" s="40">
        <v>150</v>
      </c>
      <c r="L15" s="40"/>
      <c r="M15" s="40">
        <v>50</v>
      </c>
      <c r="N15" s="40"/>
      <c r="O15" s="40"/>
      <c r="P15" s="40">
        <v>100</v>
      </c>
      <c r="Q15" s="40"/>
      <c r="R15" s="40"/>
      <c r="S15" s="40"/>
      <c r="T15" s="40"/>
      <c r="U15" s="40"/>
      <c r="V15" s="40"/>
      <c r="W15" s="40"/>
      <c r="X15" s="17">
        <v>1096.98</v>
      </c>
      <c r="Y15" s="17">
        <f>X15*K15</f>
        <v>164547</v>
      </c>
      <c r="Z15" s="50"/>
      <c r="AA15" s="50"/>
      <c r="AB15" s="50"/>
      <c r="AC15" s="50"/>
      <c r="AD15" s="50"/>
      <c r="AE15" s="50"/>
      <c r="AF15" s="50"/>
      <c r="AG15" s="50"/>
      <c r="AH15" s="50"/>
      <c r="AI15" s="50"/>
    </row>
    <row r="16" spans="1:35" ht="23.25" customHeight="1">
      <c r="A16" s="33" t="s">
        <v>39</v>
      </c>
      <c r="B16" s="34"/>
      <c r="C16" s="34"/>
      <c r="D16" s="34"/>
      <c r="E16" s="34"/>
      <c r="F16" s="34"/>
      <c r="G16" s="34"/>
      <c r="H16" s="34"/>
      <c r="I16" s="34"/>
      <c r="J16" s="35"/>
      <c r="K16" s="18">
        <f>SUM(K15:K15)</f>
        <v>150</v>
      </c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0"/>
      <c r="Y16" s="21">
        <f>SUM(Y9:Y15)</f>
        <v>383341.86000000004</v>
      </c>
      <c r="Z16" s="51"/>
      <c r="AA16" s="51"/>
      <c r="AB16" s="51"/>
      <c r="AC16" s="51"/>
      <c r="AD16" s="51"/>
      <c r="AE16" s="55">
        <f>SUM(AE9:AE15)</f>
        <v>0</v>
      </c>
      <c r="AF16" s="56"/>
      <c r="AG16" s="56"/>
      <c r="AH16" s="55">
        <f>SUM(AH9:AH15)</f>
        <v>0</v>
      </c>
      <c r="AI16" s="51"/>
    </row>
    <row r="17" spans="1:34" ht="12.95" customHeight="1">
      <c r="Y17" s="42"/>
    </row>
    <row r="18" spans="1:34" ht="57.95" customHeight="1">
      <c r="A18" s="25" t="s">
        <v>40</v>
      </c>
      <c r="B18" s="26"/>
      <c r="C18" s="36" t="s">
        <v>41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</row>
    <row r="19" spans="1:34" s="1" customFormat="1" ht="36.950000000000003" customHeight="1">
      <c r="A19" s="27" t="s">
        <v>42</v>
      </c>
      <c r="B19" s="28"/>
      <c r="C19" s="37" t="s">
        <v>43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</row>
    <row r="20" spans="1:34" s="1" customFormat="1" ht="21.95" customHeight="1">
      <c r="A20" s="29"/>
      <c r="B20" s="30"/>
      <c r="C20" s="38" t="s">
        <v>53</v>
      </c>
      <c r="D20" s="38"/>
      <c r="E20" s="38"/>
      <c r="F20" s="38"/>
      <c r="G20" s="38"/>
      <c r="H20" s="38"/>
      <c r="I20" s="38"/>
      <c r="J20" s="39" t="s">
        <v>44</v>
      </c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1" customFormat="1" ht="21.95" customHeight="1">
      <c r="A21" s="29"/>
      <c r="B21" s="30"/>
      <c r="C21" s="29" t="s">
        <v>54</v>
      </c>
      <c r="D21" s="29"/>
      <c r="E21" s="29"/>
      <c r="F21" s="29"/>
      <c r="G21" s="29"/>
      <c r="H21" s="29"/>
      <c r="I21" s="29"/>
      <c r="J21" s="30" t="s">
        <v>44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1" customFormat="1" ht="66.75" customHeight="1">
      <c r="A22" s="31"/>
      <c r="B22" s="32"/>
      <c r="C22" s="24" t="s">
        <v>45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</row>
    <row r="23" spans="1:34" ht="15" customHeight="1"/>
    <row r="24" spans="1:34" ht="15" customHeight="1">
      <c r="A24" s="42"/>
      <c r="B24" s="42"/>
      <c r="C24" s="42"/>
      <c r="D24" s="42"/>
      <c r="E24" s="42"/>
      <c r="F24" s="42"/>
      <c r="G24" s="42"/>
      <c r="H24" s="42"/>
    </row>
    <row r="25" spans="1:34" ht="15" customHeight="1">
      <c r="A25" s="42"/>
      <c r="B25" s="42"/>
      <c r="C25" s="42"/>
      <c r="D25" s="42"/>
      <c r="E25" s="42"/>
      <c r="F25" s="42"/>
      <c r="G25" s="42"/>
      <c r="H25" s="42"/>
    </row>
    <row r="26" spans="1:34" ht="15" customHeight="1">
      <c r="A26" s="42"/>
      <c r="B26" s="42"/>
      <c r="C26" s="42"/>
      <c r="D26" s="42"/>
      <c r="E26" s="42"/>
      <c r="F26" s="42"/>
      <c r="G26" s="42"/>
      <c r="H26" s="42"/>
    </row>
    <row r="27" spans="1:34" ht="15" customHeight="1">
      <c r="A27" s="42"/>
      <c r="B27" s="52"/>
      <c r="C27" s="52"/>
      <c r="D27" s="52"/>
      <c r="E27" s="42"/>
      <c r="F27" s="53" t="s">
        <v>46</v>
      </c>
      <c r="G27" s="42"/>
      <c r="H27" s="42"/>
    </row>
    <row r="28" spans="1:34" ht="15" customHeight="1">
      <c r="A28" s="42"/>
      <c r="B28" s="42"/>
      <c r="C28" s="42"/>
      <c r="D28" s="42"/>
      <c r="E28" s="42"/>
      <c r="F28" s="42"/>
      <c r="G28" s="42"/>
      <c r="H28" s="42"/>
    </row>
    <row r="29" spans="1:34" ht="15" customHeight="1">
      <c r="A29" s="42"/>
      <c r="B29" s="52"/>
      <c r="C29" s="52"/>
      <c r="D29" s="52"/>
      <c r="E29" s="42"/>
      <c r="F29" s="42"/>
      <c r="G29" s="42"/>
      <c r="H29" s="42"/>
    </row>
    <row r="30" spans="1:34" ht="15" customHeight="1">
      <c r="A30" s="42"/>
      <c r="B30" s="42"/>
      <c r="C30" s="42"/>
      <c r="D30" s="42"/>
      <c r="E30" s="42"/>
      <c r="F30" s="42"/>
      <c r="G30" s="42"/>
      <c r="H30" s="42"/>
    </row>
    <row r="31" spans="1:34" ht="19.5" customHeight="1">
      <c r="A31" s="42"/>
      <c r="B31" s="52"/>
      <c r="C31" s="52"/>
      <c r="D31" s="52"/>
      <c r="E31" s="42"/>
      <c r="F31" s="54" t="s">
        <v>47</v>
      </c>
      <c r="G31" s="54"/>
      <c r="H31" s="54"/>
    </row>
    <row r="32" spans="1:34" ht="15" customHeight="1">
      <c r="A32" s="42"/>
      <c r="B32" s="42"/>
      <c r="C32" s="42"/>
      <c r="D32" s="42"/>
      <c r="E32" s="42"/>
      <c r="F32" s="42"/>
      <c r="G32" s="42"/>
      <c r="H32" s="42"/>
    </row>
    <row r="33" spans="1:8" ht="15" customHeight="1">
      <c r="A33" s="42"/>
      <c r="B33" s="42"/>
      <c r="C33" s="42"/>
      <c r="D33" s="42"/>
      <c r="E33" s="42"/>
      <c r="F33" s="42"/>
      <c r="G33" s="42"/>
      <c r="H33" s="42"/>
    </row>
    <row r="34" spans="1:8" ht="11.45" customHeight="1">
      <c r="A34" s="42"/>
      <c r="B34" s="42"/>
      <c r="C34" s="42"/>
      <c r="D34" s="42"/>
      <c r="E34" s="42"/>
      <c r="F34" s="42"/>
      <c r="G34" s="42"/>
      <c r="H34" s="42"/>
    </row>
    <row r="35" spans="1:8" ht="11.45" customHeight="1">
      <c r="A35" s="42"/>
      <c r="B35" s="42"/>
      <c r="C35" s="42"/>
      <c r="D35" s="42"/>
      <c r="E35" s="42"/>
      <c r="F35" s="42"/>
      <c r="G35" s="42"/>
      <c r="H35" s="42"/>
    </row>
  </sheetData>
  <sheetProtection password="CA9C" sheet="1" scenarios="1" autoFilter="0"/>
  <protectedRanges>
    <protectedRange sqref="D15" name="Диапазон3_3"/>
    <protectedRange sqref="C15" name="Диапазон3_2"/>
  </protectedRanges>
  <autoFilter ref="A8:AI8"/>
  <mergeCells count="16">
    <mergeCell ref="F31:H31"/>
    <mergeCell ref="L7:W7"/>
    <mergeCell ref="Z7:AI7"/>
    <mergeCell ref="B3:K3"/>
    <mergeCell ref="B4:K4"/>
    <mergeCell ref="B5:K5"/>
    <mergeCell ref="C22:AH22"/>
    <mergeCell ref="A18:B18"/>
    <mergeCell ref="A19:B22"/>
    <mergeCell ref="A16:J16"/>
    <mergeCell ref="C18:AH18"/>
    <mergeCell ref="C19:AH19"/>
    <mergeCell ref="C20:I20"/>
    <mergeCell ref="J20:AH20"/>
    <mergeCell ref="C21:I21"/>
    <mergeCell ref="J21:AH21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2024-02-05T09:37:57Z</dcterms:modified>
</cp:coreProperties>
</file>